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ธัญ ประจำปีงบประมาณ  2569\ลงเว็บไซต์ 2569\6.ประกาศ สขร.1 รายเดือน งบปี 69\6 มีนาคม 69\"/>
    </mc:Choice>
  </mc:AlternateContent>
  <xr:revisionPtr revIDLastSave="0" documentId="13_ncr:1_{FA312E20-4DD3-41FF-8BB8-FA7D487DE06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able 1" sheetId="1" r:id="rId1"/>
  </sheets>
  <definedNames>
    <definedName name="_xlnm.Print_Area" localSheetId="0">'Table 1'!$A$1:$I$22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2" i="1" l="1"/>
  <c r="D20" i="1"/>
  <c r="D18" i="1"/>
  <c r="D16" i="1"/>
  <c r="D14" i="1"/>
  <c r="D12" i="1"/>
  <c r="D10" i="1"/>
  <c r="D8" i="1"/>
  <c r="D6" i="1"/>
</calcChain>
</file>

<file path=xl/sharedStrings.xml><?xml version="1.0" encoding="utf-8"?>
<sst xmlns="http://schemas.openxmlformats.org/spreadsheetml/2006/main" count="62" uniqueCount="37">
  <si>
    <t>แบบ สขร.1</t>
  </si>
  <si>
    <t>งานที่จัดซื้อหรือจัดจ้าง</t>
  </si>
  <si>
    <t>ราคากลาง(บาท)</t>
  </si>
  <si>
    <t>วิธีซื้อหรือจ้าง</t>
  </si>
  <si>
    <t>รายชื่อผู้เสนอราคาและราคาที่เสนอ</t>
  </si>
  <si>
    <t>เหตุผลที่คัดเลือกโดยสรุป</t>
  </si>
  <si>
    <t>วิธีเฉพาะเจาะจง</t>
  </si>
  <si>
    <t>ใบสั่งซื้อ เลขที่ 6/2569</t>
  </si>
  <si>
    <t>ใบสั่งจ้าง เลขที่ 7/2569</t>
  </si>
  <si>
    <t>นายอาทร  กัณหา</t>
  </si>
  <si>
    <t>ใบสั่งซื้อ เลขที่ 4/2569</t>
  </si>
  <si>
    <t xml:space="preserve"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 </t>
  </si>
  <si>
    <t>เทศบาลตำบลเขาโจด</t>
  </si>
  <si>
    <t>ใบสั่งซื้อ เลขที่ 5/2569</t>
  </si>
  <si>
    <t>ลำดับที่</t>
  </si>
  <si>
    <t>เป็นผู้มีคุณสมบัติตรงตาม
เงื่อนไขที่กำหนด</t>
  </si>
  <si>
    <t>เป็นผู้มีคุณสมบัติตรงตาม
เงื่อนไขกำหนด</t>
  </si>
  <si>
    <t xml:space="preserve">ประจำไตรมาส 2 (เดือน  มกราคม  พ.ศ. 2569   ถึง เดือน มีนาคม พ.ศ. 2569) </t>
  </si>
  <si>
    <t>จัดซื้อวัสดุคอมพิวเตอร์ สำนักปลัด</t>
  </si>
  <si>
    <t>จัดซื้อวัสดุคอมพิวเตอร์ การศึกษา</t>
  </si>
  <si>
    <t>จัดซื้อวัสดุสำนักงาน การศึกษา</t>
  </si>
  <si>
    <t>จัดซื้อวัสดุงานบ้านงานครัว การศึกษา</t>
  </si>
  <si>
    <t>จัดซื้อวัสดุคอมพิวเตอร์ กองคลัง</t>
  </si>
  <si>
    <t xml:space="preserve">โครงการซ่อมแซมระบบประปาหมู่บ้าน แบบผิวดินขนาดกลาง ชุมชนบ้านสามหลัง หมู่ที่ 4 บ้านสามหลัง- ท่าลำใย </t>
  </si>
  <si>
    <t>ซ่อมแซมครุภัณฑ์คอมพิวเตอร์ หมายเลขครุภัณฑ์ 416-56-0034</t>
  </si>
  <si>
    <t xml:space="preserve">โครงการขยายเขตระบบประปาถังเก็บน้ำประสิทธิภาพสูง (ขนาด 1 ล้านลิตร) บริเวณวัดเขาโจด หมู่ที่4 บ้านสามหลัง-ท่าลำใย </t>
  </si>
  <si>
    <t>วงเงินที่จะซื้อหรือจ้าง
(บาท)</t>
  </si>
  <si>
    <t>ผู้ที่ได้รับการคัดเลือกและราคาที่
ตกลงซื้อหรือจ้าง</t>
  </si>
  <si>
    <t>เลขที่และวันที่ของสัญญาหรือ
ข้อตกลงในการซื้อหรือจ้าง</t>
  </si>
  <si>
    <t>ห้างหุ้นส่วนจำกัด ก้าวสเตชั่นเนอรี่</t>
  </si>
  <si>
    <t>บริษัท ที.จี.คอมพิวเตอร์ 2018 จำกัด</t>
  </si>
  <si>
    <t>นายสรชัย  วิเศษชัยวรกุล</t>
  </si>
  <si>
    <t>ใบสั่งซื้อ เลขที่ 2/2569</t>
  </si>
  <si>
    <t>ใบสั่งซื้อ เลขที่ 3/2569</t>
  </si>
  <si>
    <t>ใบสั่งจ้าง เลขที่ 17/2569</t>
  </si>
  <si>
    <t>สัญญาจ้าง เลขที่ 16/2569</t>
  </si>
  <si>
    <t>รวมเป็นเงิน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</si>
</sst>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d/mm/yyyy;@"/>
  </numFmts>
  <fonts count="5" x14ac:knownFonts="1">
    <font>
      <sz val="10"/>
      <color rgb="FF000000"/>
      <name val="Times New Roman"/>
      <charset val="204"/>
    </font>
    <font>
      <b/>
      <sz val="14"/>
      <name val="TH SarabunPSK"/>
      <family val="2"/>
    </font>
    <font>
      <sz val="8"/>
      <name val="Times New Roman"/>
      <family val="1"/>
    </font>
    <font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vertical="top" wrapText="1"/>
    </xf>
    <xf numFmtId="0" fontId="1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4" fontId="1" fillId="0" borderId="4" xfId="0" applyNumberFormat="1" applyFont="1" applyBorder="1" applyAlignment="1">
      <alignment horizontal="right" vertical="top" wrapText="1" shrinkToFit="1"/>
    </xf>
    <xf numFmtId="187" fontId="1" fillId="0" borderId="4" xfId="0" applyNumberFormat="1" applyFont="1" applyBorder="1" applyAlignment="1">
      <alignment horizontal="center" vertical="top" wrapText="1" shrinkToFit="1"/>
    </xf>
    <xf numFmtId="4" fontId="1" fillId="0" borderId="3" xfId="0" applyNumberFormat="1" applyFont="1" applyBorder="1" applyAlignment="1">
      <alignment horizontal="right" vertical="top" wrapText="1" shrinkToFit="1"/>
    </xf>
    <xf numFmtId="4" fontId="1" fillId="0" borderId="3" xfId="0" applyNumberFormat="1" applyFont="1" applyBorder="1" applyAlignment="1">
      <alignment horizontal="right" vertical="top" shrinkToFit="1"/>
    </xf>
    <xf numFmtId="187" fontId="1" fillId="0" borderId="3" xfId="0" applyNumberFormat="1" applyFont="1" applyBorder="1" applyAlignment="1">
      <alignment horizontal="center" vertical="top" shrinkToFit="1"/>
    </xf>
    <xf numFmtId="4" fontId="1" fillId="0" borderId="3" xfId="0" applyNumberFormat="1" applyFont="1" applyBorder="1" applyAlignment="1">
      <alignment horizontal="right" vertical="center" shrinkToFit="1"/>
    </xf>
    <xf numFmtId="187" fontId="1" fillId="0" borderId="3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right" vertical="top"/>
    </xf>
    <xf numFmtId="0" fontId="1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1" fontId="1" fillId="0" borderId="2" xfId="0" applyNumberFormat="1" applyFont="1" applyBorder="1" applyAlignment="1">
      <alignment horizontal="center" vertical="top" shrinkToFit="1"/>
    </xf>
    <xf numFmtId="1" fontId="1" fillId="0" borderId="3" xfId="0" applyNumberFormat="1" applyFont="1" applyBorder="1" applyAlignment="1">
      <alignment horizontal="center" vertical="top" shrinkToFi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4" fontId="1" fillId="0" borderId="2" xfId="0" applyNumberFormat="1" applyFont="1" applyBorder="1" applyAlignment="1">
      <alignment vertical="top" shrinkToFit="1"/>
    </xf>
    <xf numFmtId="4" fontId="1" fillId="0" borderId="3" xfId="0" applyNumberFormat="1" applyFont="1" applyBorder="1" applyAlignment="1">
      <alignment vertical="top" shrinkToFit="1"/>
    </xf>
    <xf numFmtId="0" fontId="1" fillId="0" borderId="3" xfId="0" applyFont="1" applyBorder="1" applyAlignment="1">
      <alignment horizontal="center" vertical="top" wrapText="1"/>
    </xf>
    <xf numFmtId="1" fontId="1" fillId="0" borderId="4" xfId="0" applyNumberFormat="1" applyFont="1" applyBorder="1" applyAlignment="1">
      <alignment horizontal="center" vertical="top" shrinkToFit="1"/>
    </xf>
    <xf numFmtId="0" fontId="1" fillId="0" borderId="4" xfId="0" applyFont="1" applyBorder="1" applyAlignment="1">
      <alignment horizontal="left" vertical="top" wrapText="1"/>
    </xf>
    <xf numFmtId="4" fontId="1" fillId="0" borderId="4" xfId="0" applyNumberFormat="1" applyFont="1" applyBorder="1" applyAlignment="1">
      <alignment vertical="top" shrinkToFit="1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left" vertical="top" wrapText="1"/>
    </xf>
    <xf numFmtId="4" fontId="1" fillId="0" borderId="4" xfId="0" applyNumberFormat="1" applyFont="1" applyBorder="1" applyAlignment="1">
      <alignment horizontal="right" vertical="top" shrinkToFit="1"/>
    </xf>
    <xf numFmtId="0" fontId="3" fillId="0" borderId="4" xfId="0" applyFont="1" applyBorder="1" applyAlignment="1">
      <alignment horizontal="center" vertical="top" wrapText="1"/>
    </xf>
    <xf numFmtId="187" fontId="1" fillId="0" borderId="4" xfId="0" applyNumberFormat="1" applyFont="1" applyBorder="1" applyAlignment="1">
      <alignment horizontal="center" vertical="top" shrinkToFit="1"/>
    </xf>
    <xf numFmtId="0" fontId="3" fillId="0" borderId="6" xfId="0" applyFont="1" applyBorder="1" applyAlignment="1">
      <alignment horizontal="center" vertical="top"/>
    </xf>
    <xf numFmtId="0" fontId="3" fillId="0" borderId="6" xfId="0" applyFont="1" applyBorder="1" applyAlignment="1">
      <alignment horizontal="right" vertical="top"/>
    </xf>
    <xf numFmtId="0" fontId="4" fillId="0" borderId="7" xfId="0" applyFont="1" applyBorder="1" applyAlignment="1">
      <alignment horizontal="right" vertical="top"/>
    </xf>
    <xf numFmtId="0" fontId="4" fillId="0" borderId="8" xfId="0" applyFont="1" applyBorder="1" applyAlignment="1">
      <alignment horizontal="right" vertical="top"/>
    </xf>
    <xf numFmtId="0" fontId="4" fillId="0" borderId="9" xfId="0" applyFont="1" applyBorder="1" applyAlignment="1">
      <alignment horizontal="right" vertical="top"/>
    </xf>
    <xf numFmtId="43" fontId="4" fillId="0" borderId="6" xfId="0" applyNumberFormat="1" applyFont="1" applyBorder="1" applyAlignment="1">
      <alignment horizontal="right" vertical="top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view="pageBreakPreview" topLeftCell="A16" zoomScale="80" zoomScaleNormal="85" zoomScaleSheetLayoutView="80" workbookViewId="0">
      <selection activeCell="F26" sqref="F26"/>
    </sheetView>
  </sheetViews>
  <sheetFormatPr defaultColWidth="30.83203125" defaultRowHeight="21.75" x14ac:dyDescent="0.2"/>
  <cols>
    <col min="1" max="1" width="11.1640625" style="8" customWidth="1"/>
    <col min="2" max="2" width="30.83203125" style="7"/>
    <col min="3" max="3" width="25" style="16" customWidth="1"/>
    <col min="4" max="4" width="22.83203125" style="16" customWidth="1"/>
    <col min="5" max="5" width="30.33203125" style="8" customWidth="1"/>
    <col min="6" max="6" width="38.6640625" style="17" customWidth="1"/>
    <col min="7" max="7" width="39.5" style="17" customWidth="1"/>
    <col min="8" max="8" width="34.5" style="8" customWidth="1"/>
    <col min="9" max="9" width="33.33203125" style="8" customWidth="1"/>
    <col min="10" max="16384" width="30.83203125" style="7"/>
  </cols>
  <sheetData>
    <row r="1" spans="1:9" ht="22.5" customHeight="1" x14ac:dyDescent="0.2">
      <c r="A1" s="5"/>
      <c r="B1" s="5"/>
      <c r="C1" s="5"/>
      <c r="D1" s="5"/>
      <c r="E1" s="5"/>
      <c r="F1" s="5"/>
      <c r="G1" s="5"/>
      <c r="H1" s="5"/>
      <c r="I1" s="4" t="s">
        <v>0</v>
      </c>
    </row>
    <row r="2" spans="1:9" ht="23.25" customHeight="1" x14ac:dyDescent="0.2">
      <c r="A2" s="18" t="s">
        <v>11</v>
      </c>
      <c r="B2" s="18"/>
      <c r="C2" s="18"/>
      <c r="D2" s="18"/>
      <c r="E2" s="18"/>
      <c r="F2" s="18"/>
      <c r="G2" s="18"/>
      <c r="H2" s="18"/>
      <c r="I2" s="18"/>
    </row>
    <row r="3" spans="1:9" ht="24" customHeight="1" x14ac:dyDescent="0.2">
      <c r="A3" s="18" t="s">
        <v>17</v>
      </c>
      <c r="B3" s="18"/>
      <c r="C3" s="18"/>
      <c r="D3" s="18"/>
      <c r="E3" s="18"/>
      <c r="F3" s="18"/>
      <c r="G3" s="18"/>
      <c r="H3" s="18"/>
      <c r="I3" s="18"/>
    </row>
    <row r="4" spans="1:9" ht="22.5" customHeight="1" x14ac:dyDescent="0.2">
      <c r="A4" s="19" t="s">
        <v>12</v>
      </c>
      <c r="B4" s="19"/>
      <c r="C4" s="19"/>
      <c r="D4" s="19"/>
      <c r="E4" s="19"/>
      <c r="F4" s="19"/>
      <c r="G4" s="19"/>
      <c r="H4" s="19"/>
      <c r="I4" s="19"/>
    </row>
    <row r="5" spans="1:9" s="8" customFormat="1" ht="45" customHeight="1" x14ac:dyDescent="0.2">
      <c r="A5" s="1" t="s">
        <v>14</v>
      </c>
      <c r="B5" s="1" t="s">
        <v>1</v>
      </c>
      <c r="C5" s="1" t="s">
        <v>26</v>
      </c>
      <c r="D5" s="1" t="s">
        <v>2</v>
      </c>
      <c r="E5" s="1" t="s">
        <v>3</v>
      </c>
      <c r="F5" s="3" t="s">
        <v>4</v>
      </c>
      <c r="G5" s="3" t="s">
        <v>27</v>
      </c>
      <c r="H5" s="3" t="s">
        <v>5</v>
      </c>
      <c r="I5" s="3" t="s">
        <v>28</v>
      </c>
    </row>
    <row r="6" spans="1:9" ht="30.75" customHeight="1" x14ac:dyDescent="0.2">
      <c r="A6" s="22">
        <v>1</v>
      </c>
      <c r="B6" s="24" t="s">
        <v>18</v>
      </c>
      <c r="C6" s="26">
        <v>12300</v>
      </c>
      <c r="D6" s="26">
        <f>SUM(C6)</f>
        <v>12300</v>
      </c>
      <c r="E6" s="20" t="s">
        <v>6</v>
      </c>
      <c r="F6" s="6" t="s">
        <v>30</v>
      </c>
      <c r="G6" s="6" t="s">
        <v>30</v>
      </c>
      <c r="H6" s="20" t="s">
        <v>16</v>
      </c>
      <c r="I6" s="3" t="s">
        <v>32</v>
      </c>
    </row>
    <row r="7" spans="1:9" ht="25.5" customHeight="1" x14ac:dyDescent="0.2">
      <c r="A7" s="29"/>
      <c r="B7" s="30"/>
      <c r="C7" s="31"/>
      <c r="D7" s="31"/>
      <c r="E7" s="21"/>
      <c r="F7" s="9">
        <v>12300</v>
      </c>
      <c r="G7" s="9">
        <v>12300</v>
      </c>
      <c r="H7" s="21"/>
      <c r="I7" s="10">
        <v>244426</v>
      </c>
    </row>
    <row r="8" spans="1:9" ht="30.75" customHeight="1" x14ac:dyDescent="0.2">
      <c r="A8" s="22">
        <v>2</v>
      </c>
      <c r="B8" s="24" t="s">
        <v>19</v>
      </c>
      <c r="C8" s="26">
        <v>18330</v>
      </c>
      <c r="D8" s="26">
        <f>SUM(C8)</f>
        <v>18330</v>
      </c>
      <c r="E8" s="20" t="s">
        <v>6</v>
      </c>
      <c r="F8" s="2" t="s">
        <v>30</v>
      </c>
      <c r="G8" s="2" t="s">
        <v>30</v>
      </c>
      <c r="H8" s="20" t="s">
        <v>15</v>
      </c>
      <c r="I8" s="3" t="s">
        <v>33</v>
      </c>
    </row>
    <row r="9" spans="1:9" ht="24" customHeight="1" x14ac:dyDescent="0.2">
      <c r="A9" s="23"/>
      <c r="B9" s="25"/>
      <c r="C9" s="27"/>
      <c r="D9" s="27"/>
      <c r="E9" s="28"/>
      <c r="F9" s="11">
        <v>18330</v>
      </c>
      <c r="G9" s="12">
        <v>18330</v>
      </c>
      <c r="H9" s="28"/>
      <c r="I9" s="13">
        <v>244426</v>
      </c>
    </row>
    <row r="10" spans="1:9" ht="31.5" customHeight="1" x14ac:dyDescent="0.2">
      <c r="A10" s="22">
        <v>3</v>
      </c>
      <c r="B10" s="24" t="s">
        <v>20</v>
      </c>
      <c r="C10" s="26">
        <v>25640</v>
      </c>
      <c r="D10" s="26">
        <f>SUM(C10)</f>
        <v>25640</v>
      </c>
      <c r="E10" s="20" t="s">
        <v>6</v>
      </c>
      <c r="F10" s="2" t="s">
        <v>29</v>
      </c>
      <c r="G10" s="2" t="s">
        <v>29</v>
      </c>
      <c r="H10" s="20" t="s">
        <v>15</v>
      </c>
      <c r="I10" s="3" t="s">
        <v>10</v>
      </c>
    </row>
    <row r="11" spans="1:9" ht="34.5" customHeight="1" x14ac:dyDescent="0.2">
      <c r="A11" s="23"/>
      <c r="B11" s="25"/>
      <c r="C11" s="27"/>
      <c r="D11" s="27"/>
      <c r="E11" s="28"/>
      <c r="F11" s="12">
        <v>25640</v>
      </c>
      <c r="G11" s="12">
        <v>25640</v>
      </c>
      <c r="H11" s="28"/>
      <c r="I11" s="13">
        <v>244426</v>
      </c>
    </row>
    <row r="12" spans="1:9" ht="23.25" customHeight="1" x14ac:dyDescent="0.2">
      <c r="A12" s="22">
        <v>4</v>
      </c>
      <c r="B12" s="24" t="s">
        <v>21</v>
      </c>
      <c r="C12" s="26">
        <v>33950</v>
      </c>
      <c r="D12" s="26">
        <f>SUM(C12)</f>
        <v>33950</v>
      </c>
      <c r="E12" s="20" t="s">
        <v>6</v>
      </c>
      <c r="F12" s="2" t="s">
        <v>29</v>
      </c>
      <c r="G12" s="2" t="s">
        <v>29</v>
      </c>
      <c r="H12" s="20" t="s">
        <v>15</v>
      </c>
      <c r="I12" s="3" t="s">
        <v>13</v>
      </c>
    </row>
    <row r="13" spans="1:9" ht="41.25" customHeight="1" x14ac:dyDescent="0.2">
      <c r="A13" s="23"/>
      <c r="B13" s="25"/>
      <c r="C13" s="27"/>
      <c r="D13" s="27"/>
      <c r="E13" s="28"/>
      <c r="F13" s="12">
        <v>33950</v>
      </c>
      <c r="G13" s="12">
        <v>33950</v>
      </c>
      <c r="H13" s="28"/>
      <c r="I13" s="13">
        <v>244426</v>
      </c>
    </row>
    <row r="14" spans="1:9" ht="30.2" customHeight="1" x14ac:dyDescent="0.2">
      <c r="A14" s="22">
        <v>5</v>
      </c>
      <c r="B14" s="24" t="s">
        <v>22</v>
      </c>
      <c r="C14" s="26">
        <v>7800</v>
      </c>
      <c r="D14" s="26">
        <f>SUM(C14)</f>
        <v>7800</v>
      </c>
      <c r="E14" s="20" t="s">
        <v>6</v>
      </c>
      <c r="F14" s="2" t="s">
        <v>30</v>
      </c>
      <c r="G14" s="2" t="s">
        <v>30</v>
      </c>
      <c r="H14" s="20" t="s">
        <v>15</v>
      </c>
      <c r="I14" s="3" t="s">
        <v>7</v>
      </c>
    </row>
    <row r="15" spans="1:9" ht="33.950000000000003" customHeight="1" x14ac:dyDescent="0.2">
      <c r="A15" s="23"/>
      <c r="B15" s="25"/>
      <c r="C15" s="27"/>
      <c r="D15" s="27"/>
      <c r="E15" s="28"/>
      <c r="F15" s="14">
        <v>7800</v>
      </c>
      <c r="G15" s="14">
        <v>7800</v>
      </c>
      <c r="H15" s="28"/>
      <c r="I15" s="15">
        <v>244434</v>
      </c>
    </row>
    <row r="16" spans="1:9" ht="39.200000000000003" customHeight="1" x14ac:dyDescent="0.2">
      <c r="A16" s="22">
        <v>6</v>
      </c>
      <c r="B16" s="24" t="s">
        <v>23</v>
      </c>
      <c r="C16" s="26">
        <v>28750</v>
      </c>
      <c r="D16" s="26">
        <f>SUM(C16)</f>
        <v>28750</v>
      </c>
      <c r="E16" s="20" t="s">
        <v>6</v>
      </c>
      <c r="F16" s="2" t="s">
        <v>9</v>
      </c>
      <c r="G16" s="2" t="s">
        <v>9</v>
      </c>
      <c r="H16" s="20" t="s">
        <v>15</v>
      </c>
      <c r="I16" s="3" t="s">
        <v>8</v>
      </c>
    </row>
    <row r="17" spans="1:9" ht="48.75" customHeight="1" x14ac:dyDescent="0.2">
      <c r="A17" s="23"/>
      <c r="B17" s="32"/>
      <c r="C17" s="27"/>
      <c r="D17" s="27"/>
      <c r="E17" s="28"/>
      <c r="F17" s="12">
        <v>28750</v>
      </c>
      <c r="G17" s="12">
        <v>28750</v>
      </c>
      <c r="H17" s="33"/>
      <c r="I17" s="13">
        <v>244420</v>
      </c>
    </row>
    <row r="18" spans="1:9" ht="20.100000000000001" customHeight="1" x14ac:dyDescent="0.2">
      <c r="A18" s="22">
        <v>7</v>
      </c>
      <c r="B18" s="24" t="s">
        <v>24</v>
      </c>
      <c r="C18" s="26">
        <v>2625</v>
      </c>
      <c r="D18" s="26">
        <f>SUM(C18)</f>
        <v>2625</v>
      </c>
      <c r="E18" s="20" t="s">
        <v>6</v>
      </c>
      <c r="F18" s="2" t="s">
        <v>30</v>
      </c>
      <c r="G18" s="2" t="s">
        <v>30</v>
      </c>
      <c r="H18" s="20" t="s">
        <v>15</v>
      </c>
      <c r="I18" s="3" t="s">
        <v>34</v>
      </c>
    </row>
    <row r="19" spans="1:9" ht="23.85" customHeight="1" x14ac:dyDescent="0.2">
      <c r="A19" s="23"/>
      <c r="B19" s="25"/>
      <c r="C19" s="27"/>
      <c r="D19" s="27"/>
      <c r="E19" s="28"/>
      <c r="F19" s="12">
        <v>2625</v>
      </c>
      <c r="G19" s="12">
        <v>2625</v>
      </c>
      <c r="H19" s="33"/>
      <c r="I19" s="13">
        <v>244426</v>
      </c>
    </row>
    <row r="20" spans="1:9" ht="23.25" customHeight="1" x14ac:dyDescent="0.2">
      <c r="A20" s="22">
        <v>8</v>
      </c>
      <c r="B20" s="24" t="s">
        <v>25</v>
      </c>
      <c r="C20" s="26">
        <v>38600</v>
      </c>
      <c r="D20" s="26">
        <f>SUM(C20)</f>
        <v>38600</v>
      </c>
      <c r="E20" s="20" t="s">
        <v>6</v>
      </c>
      <c r="F20" s="2" t="s">
        <v>31</v>
      </c>
      <c r="G20" s="2" t="s">
        <v>31</v>
      </c>
      <c r="H20" s="20" t="s">
        <v>15</v>
      </c>
      <c r="I20" s="3" t="s">
        <v>35</v>
      </c>
    </row>
    <row r="21" spans="1:9" ht="71.25" customHeight="1" x14ac:dyDescent="0.2">
      <c r="A21" s="29"/>
      <c r="B21" s="34"/>
      <c r="C21" s="31"/>
      <c r="D21" s="31"/>
      <c r="E21" s="21"/>
      <c r="F21" s="35">
        <v>38600</v>
      </c>
      <c r="G21" s="35">
        <v>38600</v>
      </c>
      <c r="H21" s="36"/>
      <c r="I21" s="37">
        <v>244435</v>
      </c>
    </row>
    <row r="22" spans="1:9" ht="24" x14ac:dyDescent="0.2">
      <c r="A22" s="40" t="s">
        <v>36</v>
      </c>
      <c r="B22" s="41"/>
      <c r="C22" s="41"/>
      <c r="D22" s="41"/>
      <c r="E22" s="42"/>
      <c r="F22" s="43">
        <f>SUM(F7+F9+F11+F13+F15+F17+F19+F21)</f>
        <v>167995</v>
      </c>
      <c r="G22" s="39"/>
      <c r="H22" s="38"/>
      <c r="I22" s="38"/>
    </row>
  </sheetData>
  <mergeCells count="52">
    <mergeCell ref="A22:E22"/>
    <mergeCell ref="H18:H19"/>
    <mergeCell ref="A20:A21"/>
    <mergeCell ref="B20:B21"/>
    <mergeCell ref="C20:C21"/>
    <mergeCell ref="D20:D21"/>
    <mergeCell ref="E20:E21"/>
    <mergeCell ref="H20:H21"/>
    <mergeCell ref="A18:A19"/>
    <mergeCell ref="B18:B19"/>
    <mergeCell ref="C18:C19"/>
    <mergeCell ref="D18:D19"/>
    <mergeCell ref="E18:E19"/>
    <mergeCell ref="H14:H15"/>
    <mergeCell ref="A16:A17"/>
    <mergeCell ref="B16:B17"/>
    <mergeCell ref="C16:C17"/>
    <mergeCell ref="D16:D17"/>
    <mergeCell ref="E16:E17"/>
    <mergeCell ref="H16:H17"/>
    <mergeCell ref="A14:A15"/>
    <mergeCell ref="B14:B15"/>
    <mergeCell ref="C14:C15"/>
    <mergeCell ref="D14:D15"/>
    <mergeCell ref="E14:E15"/>
    <mergeCell ref="H10:H11"/>
    <mergeCell ref="A12:A13"/>
    <mergeCell ref="B12:B13"/>
    <mergeCell ref="C12:C13"/>
    <mergeCell ref="D12:D13"/>
    <mergeCell ref="E12:E13"/>
    <mergeCell ref="H12:H13"/>
    <mergeCell ref="A10:A11"/>
    <mergeCell ref="B10:B11"/>
    <mergeCell ref="C10:C11"/>
    <mergeCell ref="D10:D11"/>
    <mergeCell ref="E10:E11"/>
    <mergeCell ref="A2:I2"/>
    <mergeCell ref="A3:I3"/>
    <mergeCell ref="A4:I4"/>
    <mergeCell ref="H6:H7"/>
    <mergeCell ref="A8:A9"/>
    <mergeCell ref="B8:B9"/>
    <mergeCell ref="C8:C9"/>
    <mergeCell ref="D8:D9"/>
    <mergeCell ref="E8:E9"/>
    <mergeCell ref="H8:H9"/>
    <mergeCell ref="A6:A7"/>
    <mergeCell ref="B6:B7"/>
    <mergeCell ref="C6:C7"/>
    <mergeCell ref="D6:D7"/>
    <mergeCell ref="E6:E7"/>
  </mergeCells>
  <phoneticPr fontId="2" type="noConversion"/>
  <pageMargins left="0.51181102362204722" right="0.51181102362204722" top="0.74803149606299213" bottom="0.74803149606299213" header="0.31496062992125984" footer="0.31496062992125984"/>
  <pageSetup paperSize="9" scale="57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TG(T)</dc:creator>
  <cp:lastModifiedBy>TG(T)</cp:lastModifiedBy>
  <cp:lastPrinted>2026-06-25T06:59:28Z</cp:lastPrinted>
  <dcterms:created xsi:type="dcterms:W3CDTF">2026-06-24T08:23:49Z</dcterms:created>
  <dcterms:modified xsi:type="dcterms:W3CDTF">2026-06-25T07:48:46Z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verter">
    <vt:lpwstr>SolidFramework v10.0.19910.1</vt:lpwstr>
  </property>
  <property fmtid="{D5CDD505-2E9C-101B-9397-08002B2CF9AE}" pid="3" name="Created">
    <vt:filetime>2026-06-24T00:00:00Z</vt:filetime>
  </property>
  <property fmtid="{D5CDD505-2E9C-101B-9397-08002B2CF9AE}" pid="4" name="Creator">
    <vt:lpwstr>Microsoft® Excel® 2016</vt:lpwstr>
  </property>
  <property fmtid="{D5CDD505-2E9C-101B-9397-08002B2CF9AE}" pid="5" name="LastSaved">
    <vt:filetime>2026-06-24T00:00:00Z</vt:filetime>
  </property>
  <property fmtid="{D5CDD505-2E9C-101B-9397-08002B2CF9AE}" pid="6" name="Producer">
    <vt:lpwstr>Microsoft® Excel® 2016</vt:lpwstr>
  </property>
</Properties>
</file>